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SMaipu\DNGFF\LAURA FISCINA\PAGINA WEB\Pago Petroleras\2021\"/>
    </mc:Choice>
  </mc:AlternateContent>
  <bookViews>
    <workbookView xWindow="-120" yWindow="-120" windowWidth="20730" windowHeight="111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  <c r="E38" i="1"/>
  <c r="E36" i="1"/>
  <c r="E30" i="1" l="1"/>
  <c r="E20" i="1"/>
  <c r="E10" i="1"/>
</calcChain>
</file>

<file path=xl/sharedStrings.xml><?xml version="1.0" encoding="utf-8"?>
<sst xmlns="http://schemas.openxmlformats.org/spreadsheetml/2006/main" count="60" uniqueCount="28">
  <si>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</si>
  <si>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</si>
  <si>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</si>
  <si>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</si>
  <si>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</si>
  <si>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</si>
  <si>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</si>
  <si>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</si>
  <si>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</si>
  <si>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SALDO FINAL</t>
  </si>
  <si>
    <t>SF</t>
  </si>
  <si>
    <t>B-02018-00000644</t>
  </si>
  <si>
    <t>B-02018-00000648</t>
  </si>
  <si>
    <t>B-02018-00000656</t>
  </si>
  <si>
    <t>NC-02017-00001710/1711</t>
  </si>
  <si>
    <t>B-06939-00000011</t>
  </si>
  <si>
    <t>B-05005-000000043/44</t>
  </si>
  <si>
    <t>B-05005-000000054/55</t>
  </si>
  <si>
    <t>B-05005-000000060/61</t>
  </si>
  <si>
    <t>B-05005-000000084/85</t>
  </si>
  <si>
    <t>B-08000-00000181</t>
  </si>
  <si>
    <t>B-08000-00000220</t>
  </si>
  <si>
    <t>B-08000-00000222</t>
  </si>
  <si>
    <t>B-08000-00000225</t>
  </si>
  <si>
    <t>B-08000-00000234/235</t>
  </si>
  <si>
    <t>TRAFIGURA</t>
  </si>
  <si>
    <t>Caba</t>
  </si>
  <si>
    <t>ENVIADO AL BNA 15/1/2021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</si>
</sst>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 * #,##0.00_ ;_ * \-#,##0.00_ ;_ * &quot;-&quot;??_ ;_ @_ "/>
    <numFmt numFmtId="167" formatCode="&quot;$&quot;\ #,##0.00;&quot;$&quot;\ \-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8" fontId="2" fillId="0" borderId="0" xfId="0" applyNumberFormat="1" applyFont="1"/>
    <xf numFmtId="8" fontId="0" fillId="0" borderId="0" xfId="0" applyNumberFormat="1"/>
    <xf numFmtId="167" fontId="0" fillId="0" borderId="1" xfId="0" applyNumberForma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7" fontId="0" fillId="3" borderId="0" xfId="0" applyNumberForma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22" fontId="0" fillId="0" borderId="0" xfId="0" applyNumberFormat="1"/>
    <xf numFmtId="0" fontId="4" fillId="0" borderId="0" xfId="0" applyFont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D35" sqref="D35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35" bestFit="1" customWidth="1"/>
    <col min="5" max="5" width="15.140625" customWidth="1"/>
  </cols>
  <sheetData>
    <row r="1" spans="1:5" ht="26.25" x14ac:dyDescent="0.4">
      <c r="A1" s="16" t="s">
        <v>27</v>
      </c>
      <c r="B1" s="16"/>
      <c r="C1" s="16"/>
      <c r="D1" s="16"/>
      <c r="E1" s="16"/>
    </row>
    <row r="2" spans="1:5" ht="15.75" thickBot="1" x14ac:dyDescent="0.3"/>
    <row r="3" spans="1:5" x14ac:dyDescent="0.25">
      <c r="A3" s="9" t="s">
        <v>0</v>
      </c>
      <c r="B3" s="10"/>
      <c r="C3" s="10"/>
      <c r="D3" s="10"/>
      <c r="E3" s="10"/>
    </row>
    <row r="4" spans="1:5" ht="15.75" thickBot="1" x14ac:dyDescent="0.3">
      <c r="A4" s="11"/>
      <c r="B4" s="12"/>
      <c r="C4" s="12"/>
      <c r="D4" s="12"/>
      <c r="E4" s="12"/>
    </row>
    <row r="5" spans="1:5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</row>
    <row r="6" spans="1:5" x14ac:dyDescent="0.25">
      <c r="A6" s="2">
        <v>44075</v>
      </c>
      <c r="B6" s="1" t="s">
        <v>8</v>
      </c>
      <c r="C6" s="1">
        <v>1</v>
      </c>
      <c r="D6" s="1" t="s">
        <v>11</v>
      </c>
      <c r="E6" s="8">
        <v>77447000</v>
      </c>
    </row>
    <row r="7" spans="1:5" x14ac:dyDescent="0.25">
      <c r="A7" s="2">
        <v>44075</v>
      </c>
      <c r="B7" s="1" t="s">
        <v>8</v>
      </c>
      <c r="C7" s="1">
        <v>2</v>
      </c>
      <c r="D7" s="1" t="s">
        <v>12</v>
      </c>
      <c r="E7" s="4">
        <v>38723500</v>
      </c>
    </row>
    <row r="8" spans="1:5" x14ac:dyDescent="0.25">
      <c r="A8" s="2">
        <v>44075</v>
      </c>
      <c r="B8" s="1" t="s">
        <v>8</v>
      </c>
      <c r="C8" s="1">
        <v>3</v>
      </c>
      <c r="D8" s="1" t="s">
        <v>13</v>
      </c>
      <c r="E8" s="4">
        <v>30978800</v>
      </c>
    </row>
    <row r="9" spans="1:5" x14ac:dyDescent="0.25">
      <c r="A9" s="2">
        <v>44075</v>
      </c>
      <c r="B9" s="1" t="s">
        <v>9</v>
      </c>
      <c r="C9" s="1" t="s">
        <v>10</v>
      </c>
      <c r="D9" s="1" t="s">
        <v>14</v>
      </c>
      <c r="E9" s="4">
        <v>-3901840</v>
      </c>
    </row>
    <row r="10" spans="1:5" x14ac:dyDescent="0.25">
      <c r="A10" s="13"/>
      <c r="B10" s="14"/>
      <c r="C10" s="14"/>
      <c r="D10" s="14"/>
      <c r="E10" s="5">
        <f>SUM(E6:E9)</f>
        <v>143247460</v>
      </c>
    </row>
    <row r="11" spans="1:5" ht="15.75" thickBot="1" x14ac:dyDescent="0.3"/>
    <row r="12" spans="1:5" x14ac:dyDescent="0.25">
      <c r="A12" s="9" t="s">
        <v>6</v>
      </c>
      <c r="B12" s="10"/>
      <c r="C12" s="10"/>
      <c r="D12" s="10"/>
      <c r="E12" s="10"/>
    </row>
    <row r="13" spans="1:5" ht="15.75" thickBot="1" x14ac:dyDescent="0.3">
      <c r="A13" s="11"/>
      <c r="B13" s="12"/>
      <c r="C13" s="12"/>
      <c r="D13" s="12"/>
      <c r="E13" s="12"/>
    </row>
    <row r="14" spans="1:5" x14ac:dyDescent="0.25">
      <c r="A14" s="3" t="s">
        <v>1</v>
      </c>
      <c r="B14" s="3" t="s">
        <v>2</v>
      </c>
      <c r="C14" s="3" t="s">
        <v>3</v>
      </c>
      <c r="D14" s="3" t="s">
        <v>4</v>
      </c>
      <c r="E14" s="3" t="s">
        <v>5</v>
      </c>
    </row>
    <row r="15" spans="1:5" x14ac:dyDescent="0.25">
      <c r="A15" s="2">
        <v>43862</v>
      </c>
      <c r="B15" s="1" t="s">
        <v>9</v>
      </c>
      <c r="C15" s="1" t="s">
        <v>10</v>
      </c>
      <c r="D15" s="1" t="s">
        <v>15</v>
      </c>
      <c r="E15" s="8">
        <v>15147781.050000001</v>
      </c>
    </row>
    <row r="16" spans="1:5" x14ac:dyDescent="0.25">
      <c r="A16" s="2">
        <v>44075</v>
      </c>
      <c r="B16" s="1" t="s">
        <v>8</v>
      </c>
      <c r="C16" s="1">
        <v>1</v>
      </c>
      <c r="D16" s="1" t="s">
        <v>16</v>
      </c>
      <c r="E16" s="4">
        <v>20632190</v>
      </c>
    </row>
    <row r="17" spans="1:5" x14ac:dyDescent="0.25">
      <c r="A17" s="2">
        <v>44075</v>
      </c>
      <c r="B17" s="1" t="s">
        <v>8</v>
      </c>
      <c r="C17" s="1">
        <v>2</v>
      </c>
      <c r="D17" s="1" t="s">
        <v>17</v>
      </c>
      <c r="E17" s="4">
        <v>10316095</v>
      </c>
    </row>
    <row r="18" spans="1:5" x14ac:dyDescent="0.25">
      <c r="A18" s="2">
        <v>44075</v>
      </c>
      <c r="B18" s="1" t="s">
        <v>8</v>
      </c>
      <c r="C18" s="1">
        <v>3</v>
      </c>
      <c r="D18" s="1" t="s">
        <v>18</v>
      </c>
      <c r="E18" s="4">
        <v>8252876</v>
      </c>
    </row>
    <row r="19" spans="1:5" x14ac:dyDescent="0.25">
      <c r="A19" s="2">
        <v>44075</v>
      </c>
      <c r="B19" s="1" t="s">
        <v>8</v>
      </c>
      <c r="C19" s="1" t="s">
        <v>10</v>
      </c>
      <c r="D19" s="1" t="s">
        <v>19</v>
      </c>
      <c r="E19" s="4">
        <v>38805352.090000004</v>
      </c>
    </row>
    <row r="20" spans="1:5" x14ac:dyDescent="0.25">
      <c r="A20" s="13"/>
      <c r="B20" s="14"/>
      <c r="C20" s="14"/>
      <c r="D20" s="14"/>
      <c r="E20" s="5">
        <f>SUM(E15:E19)</f>
        <v>93154294.140000001</v>
      </c>
    </row>
    <row r="21" spans="1:5" ht="15.75" thickBot="1" x14ac:dyDescent="0.3"/>
    <row r="22" spans="1:5" x14ac:dyDescent="0.25">
      <c r="A22" s="9" t="s">
        <v>7</v>
      </c>
      <c r="B22" s="10"/>
      <c r="C22" s="10"/>
      <c r="D22" s="10"/>
      <c r="E22" s="10"/>
    </row>
    <row r="23" spans="1:5" ht="15.75" thickBot="1" x14ac:dyDescent="0.3">
      <c r="A23" s="11"/>
      <c r="B23" s="12"/>
      <c r="C23" s="12"/>
      <c r="D23" s="12"/>
      <c r="E23" s="12"/>
    </row>
    <row r="24" spans="1:5" x14ac:dyDescent="0.25">
      <c r="A24" s="3" t="s">
        <v>1</v>
      </c>
      <c r="B24" s="3" t="s">
        <v>2</v>
      </c>
      <c r="C24" s="3" t="s">
        <v>3</v>
      </c>
      <c r="D24" s="3" t="s">
        <v>4</v>
      </c>
      <c r="E24" s="3" t="s">
        <v>5</v>
      </c>
    </row>
    <row r="25" spans="1:5" x14ac:dyDescent="0.25">
      <c r="A25" s="2">
        <v>43891</v>
      </c>
      <c r="B25" s="1" t="s">
        <v>8</v>
      </c>
      <c r="C25" s="1">
        <v>1</v>
      </c>
      <c r="D25" s="1" t="s">
        <v>20</v>
      </c>
      <c r="E25" s="8">
        <v>46526000</v>
      </c>
    </row>
    <row r="26" spans="1:5" x14ac:dyDescent="0.25">
      <c r="A26" s="2">
        <v>44075</v>
      </c>
      <c r="B26" s="1" t="s">
        <v>8</v>
      </c>
      <c r="C26" s="1">
        <v>1</v>
      </c>
      <c r="D26" s="1" t="s">
        <v>21</v>
      </c>
      <c r="E26" s="8">
        <v>22926000</v>
      </c>
    </row>
    <row r="27" spans="1:5" x14ac:dyDescent="0.25">
      <c r="A27" s="2">
        <v>44075</v>
      </c>
      <c r="B27" s="1" t="s">
        <v>8</v>
      </c>
      <c r="C27" s="1">
        <v>2</v>
      </c>
      <c r="D27" s="1" t="s">
        <v>22</v>
      </c>
      <c r="E27" s="8">
        <v>11463000</v>
      </c>
    </row>
    <row r="28" spans="1:5" x14ac:dyDescent="0.25">
      <c r="A28" s="2">
        <v>44075</v>
      </c>
      <c r="B28" s="1" t="s">
        <v>8</v>
      </c>
      <c r="C28" s="1">
        <v>3</v>
      </c>
      <c r="D28" s="1" t="s">
        <v>23</v>
      </c>
      <c r="E28" s="4">
        <v>9170400</v>
      </c>
    </row>
    <row r="29" spans="1:5" x14ac:dyDescent="0.25">
      <c r="A29" s="2">
        <v>44075</v>
      </c>
      <c r="B29" s="1" t="s">
        <v>8</v>
      </c>
      <c r="C29" s="1" t="s">
        <v>10</v>
      </c>
      <c r="D29" s="1" t="s">
        <v>24</v>
      </c>
      <c r="E29" s="4">
        <v>1405210.92</v>
      </c>
    </row>
    <row r="30" spans="1:5" x14ac:dyDescent="0.25">
      <c r="A30" s="13"/>
      <c r="B30" s="14"/>
      <c r="C30" s="14"/>
      <c r="D30" s="14"/>
      <c r="E30" s="6">
        <f>SUM(E25:E29)</f>
        <v>91490610.920000002</v>
      </c>
    </row>
    <row r="31" spans="1:5" ht="15.75" thickBot="1" x14ac:dyDescent="0.3"/>
    <row r="32" spans="1:5" x14ac:dyDescent="0.25">
      <c r="A32" s="9" t="s">
        <v>25</v>
      </c>
      <c r="B32" s="10"/>
      <c r="C32" s="10"/>
      <c r="D32" s="10"/>
      <c r="E32" s="10"/>
    </row>
    <row r="33" spans="1:5" ht="15.75" thickBot="1" x14ac:dyDescent="0.3">
      <c r="A33" s="11"/>
      <c r="B33" s="12"/>
      <c r="C33" s="12"/>
      <c r="D33" s="12"/>
      <c r="E33" s="12"/>
    </row>
    <row r="34" spans="1:5" x14ac:dyDescent="0.25">
      <c r="A34" s="3" t="s">
        <v>1</v>
      </c>
      <c r="B34" s="3" t="s">
        <v>2</v>
      </c>
      <c r="C34" s="3" t="s">
        <v>3</v>
      </c>
      <c r="D34" s="3" t="s">
        <v>4</v>
      </c>
      <c r="E34" s="3" t="s">
        <v>5</v>
      </c>
    </row>
    <row r="35" spans="1:5" x14ac:dyDescent="0.25">
      <c r="A35" s="2">
        <v>43800</v>
      </c>
      <c r="B35" s="1" t="s">
        <v>8</v>
      </c>
      <c r="C35" s="1" t="s">
        <v>10</v>
      </c>
      <c r="D35" s="1"/>
      <c r="E35" s="8">
        <v>52180</v>
      </c>
    </row>
    <row r="36" spans="1:5" x14ac:dyDescent="0.25">
      <c r="A36" s="13"/>
      <c r="B36" s="14"/>
      <c r="C36" s="14"/>
      <c r="D36" s="14"/>
      <c r="E36" s="6">
        <f>SUM(E31:E35)</f>
        <v>52180</v>
      </c>
    </row>
    <row r="38" spans="1:5" x14ac:dyDescent="0.25">
      <c r="A38" t="s">
        <v>26</v>
      </c>
      <c r="B38" s="15">
        <f ca="1">NOW()</f>
        <v>44211.758943981484</v>
      </c>
      <c r="E38" s="7">
        <f>+E10+E20+E30+E36</f>
        <v>327944545.06</v>
      </c>
    </row>
  </sheetData>
  <mergeCells count="5">
    <mergeCell ref="A32:E33"/>
    <mergeCell ref="A1:E1"/>
    <mergeCell ref="A3:E4"/>
    <mergeCell ref="A12:E13"/>
    <mergeCell ref="A22:E2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Laura Fiscina</cp:lastModifiedBy>
  <cp:lastPrinted>2021-01-15T21:14:43Z</cp:lastPrinted>
  <dcterms:created xsi:type="dcterms:W3CDTF">2020-08-26T20:58:45Z</dcterms:created>
  <dcterms:modified xsi:type="dcterms:W3CDTF">2021-01-15T21:15:15Z</dcterms:modified>
</cp:coreProperties>
</file>